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附件2" sheetId="1" r:id="rId1"/>
    <sheet name="附件3" sheetId="2" r:id="rId2"/>
  </sheets>
  <calcPr calcId="144525"/>
</workbook>
</file>

<file path=xl/sharedStrings.xml><?xml version="1.0" encoding="utf-8"?>
<sst xmlns="http://schemas.openxmlformats.org/spreadsheetml/2006/main" count="123" uniqueCount="81">
  <si>
    <t>附件2</t>
  </si>
  <si>
    <t>项目支出绩效评价评分表</t>
  </si>
  <si>
    <t>项目名称：文物保护及考古科研经费</t>
  </si>
  <si>
    <t>一级指标及分值</t>
  </si>
  <si>
    <t>二级指标及分值</t>
  </si>
  <si>
    <t>三级指标及分值</t>
  </si>
  <si>
    <t>指标解释</t>
  </si>
  <si>
    <t>评价标准</t>
  </si>
  <si>
    <t>得分</t>
  </si>
  <si>
    <t>依据</t>
  </si>
  <si>
    <t>证据收集方式</t>
  </si>
  <si>
    <t>财务管理
（40分）</t>
  </si>
  <si>
    <t>投入管理
（20分）</t>
  </si>
  <si>
    <t>预算资金到位情况（8分）</t>
  </si>
  <si>
    <t>预算资金到位率=一定时期内实际到位预算资金/一定时期内项目计划投入的资金总额。</t>
  </si>
  <si>
    <t>实地查看、查阅资料</t>
  </si>
  <si>
    <t>预算编制合理性（7分）</t>
  </si>
  <si>
    <t>预算编制合理性</t>
  </si>
  <si>
    <t>预算内容与项目实际工作内容匹配;总预算细分为具体项目预算;预算额度测算依据充分，数量与产出指标匹配，单价有标准来源</t>
  </si>
  <si>
    <t>合理</t>
  </si>
  <si>
    <t>预算执行率（5分）</t>
  </si>
  <si>
    <t>预算执行率=实际拨付金额/预算安排资金总额×100%</t>
  </si>
  <si>
    <t>财务管理
（20分）</t>
  </si>
  <si>
    <t>财务监控有效性（6分）</t>
  </si>
  <si>
    <t>财务监控有效性</t>
  </si>
  <si>
    <t>已制定或具有相应的财务监控机制;采取了相应的财务检查等必要的监控措施或手段，对资金使用进行监控</t>
  </si>
  <si>
    <t>有效</t>
  </si>
  <si>
    <t>资金使用规范性（7分）</t>
  </si>
  <si>
    <t>资金使用规范性</t>
  </si>
  <si>
    <t>不存在截留、挤占、挪用、虚列支出等情况;符合国家财经法规和财务管理制度以及有关专项资金管理办法的规定;符合项目预算批复或合同规定的用途;项目的重大开支经过评估认证;预算资金的拨付有完整的审批程序和手续</t>
  </si>
  <si>
    <t>规范</t>
  </si>
  <si>
    <t>财务管理制度健全性（7分）</t>
  </si>
  <si>
    <t>财务管理制度健全性</t>
  </si>
  <si>
    <t>往来资金结算管理相关规定完整;支出管理相关规定完整;收入管理相关规定完整;现金及银行存款管理相关规定完整;财务监督管理相关规定完整;资产管理相关规定完整;采购管理相关规定完整;预算管理相关规定完整;有适用于本项目的财务管理制度</t>
  </si>
  <si>
    <t>健全</t>
  </si>
  <si>
    <t>产出目标
（30分）</t>
  </si>
  <si>
    <t>数量
（10分）</t>
  </si>
  <si>
    <t>举办各类学术报告、讲座等学术交流活动</t>
  </si>
  <si>
    <t>组织职工集体参加线上讲座等活动次数</t>
  </si>
  <si>
    <t>≥3场</t>
  </si>
  <si>
    <t>4场</t>
  </si>
  <si>
    <t>质量
（10分）</t>
  </si>
  <si>
    <t>工作完成率</t>
  </si>
  <si>
    <t>及时参加学术讲座、文物调查等业务活动</t>
  </si>
  <si>
    <t>良好</t>
  </si>
  <si>
    <t>时效
（5分）</t>
  </si>
  <si>
    <t>项目完成及时率</t>
  </si>
  <si>
    <t>及时完成绩效项目的填报、追踪、评价等各环节任务</t>
  </si>
  <si>
    <t>及时</t>
  </si>
  <si>
    <t>成本
（5分）</t>
  </si>
  <si>
    <t>经费控制率</t>
  </si>
  <si>
    <t>是否控制在预算范围之内</t>
  </si>
  <si>
    <t>是</t>
  </si>
  <si>
    <t>未超预算</t>
  </si>
  <si>
    <t>效果目标
（30分）</t>
  </si>
  <si>
    <t>经济效益
（10分）</t>
  </si>
  <si>
    <t>资金利用率</t>
  </si>
  <si>
    <t>社会效益
（10分）</t>
  </si>
  <si>
    <t>文物保护研究成果</t>
  </si>
  <si>
    <t>业务研究成果（出版书籍或期刊）</t>
  </si>
  <si>
    <t>业务研究成果（出版书籍或期刊）数量≥2项</t>
  </si>
  <si>
    <t>2项</t>
  </si>
  <si>
    <t>满意度
（10分）</t>
  </si>
  <si>
    <t>工作人员满意度</t>
  </si>
  <si>
    <t>≥90%</t>
  </si>
  <si>
    <t>总计</t>
  </si>
  <si>
    <t>附件3</t>
  </si>
  <si>
    <t>文化创作研究经费项目问题清单</t>
  </si>
  <si>
    <t>问题分类</t>
  </si>
  <si>
    <t>序号</t>
  </si>
  <si>
    <t>项目责任单位</t>
  </si>
  <si>
    <t>问题描述</t>
  </si>
  <si>
    <t>项目决策方面存在的问题</t>
  </si>
  <si>
    <t>无</t>
  </si>
  <si>
    <t>...</t>
  </si>
  <si>
    <t>资产管理方面存在的问题</t>
  </si>
  <si>
    <t>项目实施方面存在的问题</t>
  </si>
  <si>
    <t>项目产出方面存在的问题</t>
  </si>
  <si>
    <t>项目效益方面存在的问题</t>
  </si>
  <si>
    <t>其他问题</t>
  </si>
  <si>
    <t>备注：</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</si>
</sst>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4"/>
      <color theme="1"/>
      <name val="宋体"/>
      <charset val="134"/>
      <scheme val="minor"/>
    </font>
    <font>
      <sz val="16"/>
      <color theme="1"/>
      <name val="宋体"/>
      <charset val="134"/>
      <scheme val="minor"/>
    </font>
    <font>
      <b/>
      <sz val="24"/>
      <color theme="1"/>
      <name val="宋体"/>
      <charset val="134"/>
      <scheme val="minor"/>
    </font>
    <font>
      <sz val="12"/>
      <color theme="1"/>
      <name val="宋体"/>
      <charset val="134"/>
      <scheme val="minor"/>
    </font>
    <font>
      <b/>
      <sz val="11"/>
      <color theme="1"/>
      <name val="宋体"/>
      <charset val="134"/>
      <scheme val="minor"/>
    </font>
    <font>
      <b/>
      <sz val="12"/>
      <color theme="1"/>
      <name val="宋体"/>
      <charset val="134"/>
      <scheme val="minor"/>
    </font>
    <font>
      <sz val="11"/>
      <name val="宋体"/>
      <charset val="134"/>
    </font>
    <font>
      <sz val="10"/>
      <color theme="1"/>
      <name val="宋体"/>
      <charset val="134"/>
      <scheme val="minor"/>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8"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9" applyNumberFormat="0" applyFill="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7" fillId="0" borderId="0" applyNumberFormat="0" applyFill="0" applyBorder="0" applyAlignment="0" applyProtection="0">
      <alignment vertical="center"/>
    </xf>
    <xf numFmtId="0" fontId="18" fillId="3" borderId="11" applyNumberFormat="0" applyAlignment="0" applyProtection="0">
      <alignment vertical="center"/>
    </xf>
    <xf numFmtId="0" fontId="19" fillId="4" borderId="12" applyNumberFormat="0" applyAlignment="0" applyProtection="0">
      <alignment vertical="center"/>
    </xf>
    <xf numFmtId="0" fontId="20" fillId="4" borderId="11" applyNumberFormat="0" applyAlignment="0" applyProtection="0">
      <alignment vertical="center"/>
    </xf>
    <xf numFmtId="0" fontId="21" fillId="5" borderId="13" applyNumberFormat="0" applyAlignment="0" applyProtection="0">
      <alignment vertical="center"/>
    </xf>
    <xf numFmtId="0" fontId="22" fillId="0" borderId="14" applyNumberFormat="0" applyFill="0" applyAlignment="0" applyProtection="0">
      <alignment vertical="center"/>
    </xf>
    <xf numFmtId="0" fontId="23" fillId="0" borderId="15"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36">
    <xf numFmtId="0" fontId="0" fillId="0" borderId="0" xfId="0">
      <alignment vertical="center"/>
    </xf>
    <xf numFmtId="0" fontId="1" fillId="0" borderId="0" xfId="0" applyFont="1" applyAlignment="1">
      <alignment horizontal="center" vertical="center"/>
    </xf>
    <xf numFmtId="0" fontId="0" fillId="0" borderId="0" xfId="0" applyAlignment="1">
      <alignment horizontal="center" vertical="center"/>
    </xf>
    <xf numFmtId="0" fontId="2" fillId="0" borderId="0" xfId="0" applyFont="1" applyAlignment="1">
      <alignment horizontal="left" vertical="center"/>
    </xf>
    <xf numFmtId="0" fontId="3" fillId="0" borderId="0" xfId="0" applyFont="1" applyAlignment="1">
      <alignment horizontal="center" vertical="center"/>
    </xf>
    <xf numFmtId="0" fontId="1" fillId="0" borderId="1" xfId="0" applyFont="1" applyBorder="1" applyAlignment="1">
      <alignment horizontal="center" vertical="center"/>
    </xf>
    <xf numFmtId="0" fontId="4" fillId="0" borderId="2" xfId="0" applyFont="1" applyBorder="1" applyAlignment="1">
      <alignment horizontal="center" vertical="center" wrapText="1"/>
    </xf>
    <xf numFmtId="0" fontId="0" fillId="0" borderId="1" xfId="0"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1" fillId="0" borderId="5" xfId="0" applyFont="1" applyBorder="1" applyAlignment="1">
      <alignment horizontal="left" vertical="top"/>
    </xf>
    <xf numFmtId="0" fontId="1" fillId="0" borderId="6" xfId="0" applyFont="1" applyBorder="1" applyAlignment="1">
      <alignment horizontal="center" vertical="top"/>
    </xf>
    <xf numFmtId="0" fontId="1" fillId="0" borderId="7" xfId="0" applyFont="1" applyBorder="1" applyAlignment="1">
      <alignment horizontal="center" vertical="top"/>
    </xf>
    <xf numFmtId="0" fontId="5" fillId="0" borderId="0" xfId="0" applyFont="1" applyAlignment="1">
      <alignment horizontal="center" vertical="center"/>
    </xf>
    <xf numFmtId="0" fontId="6" fillId="0" borderId="0" xfId="0" applyFont="1" applyBorder="1" applyAlignment="1">
      <alignment horizontal="left" vertical="center"/>
    </xf>
    <xf numFmtId="0" fontId="4" fillId="0" borderId="0" xfId="0" applyFont="1" applyAlignment="1">
      <alignment horizontal="center" vertical="center"/>
    </xf>
    <xf numFmtId="0" fontId="4" fillId="0" borderId="0" xfId="0" applyFont="1">
      <alignment vertical="center"/>
    </xf>
    <xf numFmtId="0" fontId="6" fillId="0" borderId="1" xfId="0" applyFont="1" applyBorder="1" applyAlignment="1">
      <alignment horizontal="center" vertical="center"/>
    </xf>
    <xf numFmtId="0" fontId="7" fillId="0" borderId="1" xfId="0" applyFont="1" applyBorder="1" applyAlignment="1">
      <alignment horizontal="left" vertical="center" wrapText="1"/>
    </xf>
    <xf numFmtId="0" fontId="8" fillId="0" borderId="1" xfId="0" applyFont="1" applyBorder="1" applyAlignment="1">
      <alignment vertical="center" wrapText="1"/>
    </xf>
    <xf numFmtId="0" fontId="4" fillId="0" borderId="1" xfId="0" applyNumberFormat="1" applyFont="1" applyFill="1" applyBorder="1" applyAlignment="1" applyProtection="1">
      <alignment horizontal="center" vertical="center"/>
    </xf>
    <xf numFmtId="9" fontId="4" fillId="0" borderId="1" xfId="0" applyNumberFormat="1" applyFont="1" applyBorder="1" applyAlignment="1">
      <alignment horizontal="center" vertical="center"/>
    </xf>
    <xf numFmtId="0" fontId="4" fillId="0" borderId="1" xfId="0" applyFont="1" applyBorder="1">
      <alignment vertical="center"/>
    </xf>
    <xf numFmtId="0" fontId="8" fillId="0" borderId="1" xfId="0" applyFont="1" applyBorder="1">
      <alignment vertical="center"/>
    </xf>
    <xf numFmtId="10" fontId="4" fillId="0" borderId="1" xfId="0" applyNumberFormat="1" applyFont="1" applyBorder="1" applyAlignment="1">
      <alignment horizontal="center" vertical="center"/>
    </xf>
    <xf numFmtId="0" fontId="7" fillId="0" borderId="1" xfId="0" applyFont="1" applyBorder="1" applyAlignment="1">
      <alignment horizontal="center" vertical="center" wrapText="1"/>
    </xf>
    <xf numFmtId="0" fontId="9" fillId="0" borderId="1" xfId="0" applyFont="1" applyBorder="1" applyAlignment="1">
      <alignmen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7" fillId="0" borderId="1" xfId="0" applyNumberFormat="1" applyFont="1" applyBorder="1" applyAlignment="1">
      <alignment horizontal="center" vertical="center" wrapText="1"/>
    </xf>
    <xf numFmtId="0" fontId="0" fillId="0" borderId="1" xfId="0" applyBorder="1" applyAlignment="1">
      <alignment horizontal="center" vertical="center" wrapText="1"/>
    </xf>
    <xf numFmtId="9" fontId="0" fillId="0" borderId="1" xfId="0" applyNumberFormat="1" applyBorder="1" applyAlignment="1">
      <alignment horizontal="center" vertical="center"/>
    </xf>
    <xf numFmtId="0" fontId="0" fillId="0" borderId="1" xfId="0" applyBorder="1">
      <alignment vertical="center"/>
    </xf>
    <xf numFmtId="0" fontId="7" fillId="0" borderId="0" xfId="0" applyFont="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0"/>
  <sheetViews>
    <sheetView tabSelected="1" workbookViewId="0">
      <selection activeCell="I17" sqref="I17"/>
    </sheetView>
  </sheetViews>
  <sheetFormatPr defaultColWidth="9" defaultRowHeight="13.5" outlineLevelCol="7"/>
  <cols>
    <col min="1" max="1" width="16.25" style="2" customWidth="1"/>
    <col min="2" max="2" width="17" style="2" customWidth="1"/>
    <col min="3" max="3" width="32" style="2" customWidth="1"/>
    <col min="4" max="4" width="32.5" customWidth="1"/>
    <col min="5" max="5" width="64.1333333333333" customWidth="1"/>
    <col min="6" max="6" width="7.63333333333333" style="2" customWidth="1"/>
    <col min="7" max="7" width="9.38333333333333" style="2" customWidth="1"/>
    <col min="8" max="8" width="21.5" customWidth="1"/>
  </cols>
  <sheetData>
    <row r="1" ht="20" customHeight="1" spans="1:1">
      <c r="A1" s="3" t="s">
        <v>0</v>
      </c>
    </row>
    <row r="2" ht="36" customHeight="1" spans="1:8">
      <c r="A2" s="4" t="s">
        <v>1</v>
      </c>
      <c r="B2" s="4"/>
      <c r="C2" s="4"/>
      <c r="D2" s="4"/>
      <c r="E2" s="4"/>
      <c r="F2" s="4"/>
      <c r="G2" s="4"/>
      <c r="H2" s="4"/>
    </row>
    <row r="3" ht="22" customHeight="1" spans="1:8">
      <c r="A3" s="16" t="s">
        <v>2</v>
      </c>
      <c r="B3" s="17"/>
      <c r="C3" s="17"/>
      <c r="D3" s="18"/>
      <c r="E3" s="18"/>
      <c r="F3" s="17"/>
      <c r="G3" s="17"/>
      <c r="H3" s="18"/>
    </row>
    <row r="4" s="15" customFormat="1" ht="28" customHeight="1" spans="1:8">
      <c r="A4" s="19" t="s">
        <v>3</v>
      </c>
      <c r="B4" s="19" t="s">
        <v>4</v>
      </c>
      <c r="C4" s="19" t="s">
        <v>5</v>
      </c>
      <c r="D4" s="19" t="s">
        <v>6</v>
      </c>
      <c r="E4" s="19" t="s">
        <v>7</v>
      </c>
      <c r="F4" s="19" t="s">
        <v>8</v>
      </c>
      <c r="G4" s="19" t="s">
        <v>9</v>
      </c>
      <c r="H4" s="19" t="s">
        <v>10</v>
      </c>
    </row>
    <row r="5" ht="40" customHeight="1" spans="1:8">
      <c r="A5" s="10" t="s">
        <v>11</v>
      </c>
      <c r="B5" s="10" t="s">
        <v>12</v>
      </c>
      <c r="C5" s="20" t="s">
        <v>13</v>
      </c>
      <c r="D5" s="21" t="s">
        <v>14</v>
      </c>
      <c r="E5" s="21" t="s">
        <v>14</v>
      </c>
      <c r="F5" s="22">
        <v>8</v>
      </c>
      <c r="G5" s="23">
        <v>1</v>
      </c>
      <c r="H5" s="24" t="s">
        <v>15</v>
      </c>
    </row>
    <row r="6" ht="40" customHeight="1" spans="1:8">
      <c r="A6" s="11"/>
      <c r="B6" s="11"/>
      <c r="C6" s="20" t="s">
        <v>16</v>
      </c>
      <c r="D6" s="25" t="s">
        <v>17</v>
      </c>
      <c r="E6" s="21" t="s">
        <v>18</v>
      </c>
      <c r="F6" s="11">
        <v>7</v>
      </c>
      <c r="G6" s="11" t="s">
        <v>19</v>
      </c>
      <c r="H6" s="24" t="s">
        <v>15</v>
      </c>
    </row>
    <row r="7" ht="40" customHeight="1" spans="1:8">
      <c r="A7" s="11"/>
      <c r="B7" s="11"/>
      <c r="C7" s="20" t="s">
        <v>20</v>
      </c>
      <c r="D7" s="21" t="s">
        <v>21</v>
      </c>
      <c r="E7" s="21" t="s">
        <v>21</v>
      </c>
      <c r="F7" s="11">
        <f>5*G7</f>
        <v>2.881</v>
      </c>
      <c r="G7" s="26">
        <v>0.5762</v>
      </c>
      <c r="H7" s="24" t="s">
        <v>15</v>
      </c>
    </row>
    <row r="8" ht="40" customHeight="1" spans="1:8">
      <c r="A8" s="11"/>
      <c r="B8" s="27" t="s">
        <v>22</v>
      </c>
      <c r="C8" s="20" t="s">
        <v>23</v>
      </c>
      <c r="D8" s="25" t="s">
        <v>24</v>
      </c>
      <c r="E8" s="21" t="s">
        <v>25</v>
      </c>
      <c r="F8" s="11">
        <v>6</v>
      </c>
      <c r="G8" s="11" t="s">
        <v>26</v>
      </c>
      <c r="H8" s="24" t="s">
        <v>15</v>
      </c>
    </row>
    <row r="9" ht="45" customHeight="1" spans="1:8">
      <c r="A9" s="11"/>
      <c r="B9" s="27"/>
      <c r="C9" s="20" t="s">
        <v>27</v>
      </c>
      <c r="D9" s="25" t="s">
        <v>28</v>
      </c>
      <c r="E9" s="21" t="s">
        <v>29</v>
      </c>
      <c r="F9" s="11">
        <v>7</v>
      </c>
      <c r="G9" s="11" t="s">
        <v>30</v>
      </c>
      <c r="H9" s="24" t="s">
        <v>15</v>
      </c>
    </row>
    <row r="10" ht="59" customHeight="1" spans="1:8">
      <c r="A10" s="11"/>
      <c r="B10" s="27"/>
      <c r="C10" s="20" t="s">
        <v>31</v>
      </c>
      <c r="D10" s="25" t="s">
        <v>32</v>
      </c>
      <c r="E10" s="28" t="s">
        <v>33</v>
      </c>
      <c r="F10" s="7">
        <v>7</v>
      </c>
      <c r="G10" s="7" t="s">
        <v>34</v>
      </c>
      <c r="H10" s="24" t="s">
        <v>15</v>
      </c>
    </row>
    <row r="11" ht="40" customHeight="1" spans="1:8">
      <c r="A11" s="29" t="s">
        <v>35</v>
      </c>
      <c r="B11" s="27" t="s">
        <v>36</v>
      </c>
      <c r="C11" s="20" t="s">
        <v>37</v>
      </c>
      <c r="D11" s="21" t="s">
        <v>38</v>
      </c>
      <c r="E11" s="28" t="s">
        <v>39</v>
      </c>
      <c r="F11" s="7">
        <v>10</v>
      </c>
      <c r="G11" s="7" t="s">
        <v>40</v>
      </c>
      <c r="H11" s="24" t="s">
        <v>15</v>
      </c>
    </row>
    <row r="12" ht="40" customHeight="1" spans="1:8">
      <c r="A12" s="30"/>
      <c r="B12" s="27" t="s">
        <v>41</v>
      </c>
      <c r="C12" s="20" t="s">
        <v>42</v>
      </c>
      <c r="D12" s="21" t="s">
        <v>43</v>
      </c>
      <c r="E12" s="28" t="s">
        <v>44</v>
      </c>
      <c r="F12" s="7">
        <v>10</v>
      </c>
      <c r="G12" s="7" t="s">
        <v>44</v>
      </c>
      <c r="H12" s="24" t="s">
        <v>15</v>
      </c>
    </row>
    <row r="13" ht="40" customHeight="1" spans="1:8">
      <c r="A13" s="30"/>
      <c r="B13" s="27" t="s">
        <v>45</v>
      </c>
      <c r="C13" s="20" t="s">
        <v>46</v>
      </c>
      <c r="D13" s="21" t="s">
        <v>47</v>
      </c>
      <c r="E13" s="28" t="s">
        <v>48</v>
      </c>
      <c r="F13" s="7">
        <v>5</v>
      </c>
      <c r="G13" s="7" t="s">
        <v>48</v>
      </c>
      <c r="H13" s="24" t="s">
        <v>15</v>
      </c>
    </row>
    <row r="14" ht="40" customHeight="1" spans="1:8">
      <c r="A14" s="30"/>
      <c r="B14" s="27" t="s">
        <v>49</v>
      </c>
      <c r="C14" s="20" t="s">
        <v>50</v>
      </c>
      <c r="D14" s="21" t="s">
        <v>51</v>
      </c>
      <c r="E14" s="28" t="s">
        <v>52</v>
      </c>
      <c r="F14" s="27">
        <v>5</v>
      </c>
      <c r="G14" s="27" t="s">
        <v>53</v>
      </c>
      <c r="H14" s="24" t="s">
        <v>15</v>
      </c>
    </row>
    <row r="15" ht="40" customHeight="1" spans="1:8">
      <c r="A15" s="27" t="s">
        <v>54</v>
      </c>
      <c r="B15" s="27" t="s">
        <v>55</v>
      </c>
      <c r="C15" s="20" t="s">
        <v>56</v>
      </c>
      <c r="D15" s="21" t="s">
        <v>28</v>
      </c>
      <c r="E15" s="28" t="s">
        <v>30</v>
      </c>
      <c r="F15" s="27">
        <v>10</v>
      </c>
      <c r="G15" s="27" t="s">
        <v>30</v>
      </c>
      <c r="H15" s="24" t="s">
        <v>15</v>
      </c>
    </row>
    <row r="16" ht="40" customHeight="1" spans="1:8">
      <c r="A16" s="27"/>
      <c r="B16" s="27" t="s">
        <v>57</v>
      </c>
      <c r="C16" s="20" t="s">
        <v>58</v>
      </c>
      <c r="D16" s="21" t="s">
        <v>59</v>
      </c>
      <c r="E16" s="28" t="s">
        <v>60</v>
      </c>
      <c r="F16" s="31">
        <v>10</v>
      </c>
      <c r="G16" s="27" t="s">
        <v>61</v>
      </c>
      <c r="H16" s="24" t="s">
        <v>15</v>
      </c>
    </row>
    <row r="17" ht="40" customHeight="1" spans="1:8">
      <c r="A17" s="27"/>
      <c r="B17" s="32" t="s">
        <v>62</v>
      </c>
      <c r="C17" s="20" t="s">
        <v>63</v>
      </c>
      <c r="D17" s="21" t="s">
        <v>63</v>
      </c>
      <c r="E17" s="28" t="s">
        <v>64</v>
      </c>
      <c r="F17" s="7">
        <v>10</v>
      </c>
      <c r="G17" s="33">
        <v>0.95</v>
      </c>
      <c r="H17" s="24" t="s">
        <v>15</v>
      </c>
    </row>
    <row r="18" ht="21" customHeight="1" spans="1:8">
      <c r="A18" s="7" t="s">
        <v>65</v>
      </c>
      <c r="B18" s="7"/>
      <c r="C18" s="20"/>
      <c r="D18" s="34"/>
      <c r="E18" s="34"/>
      <c r="F18" s="7">
        <f>SUM(F5:F17)</f>
        <v>97.881</v>
      </c>
      <c r="G18" s="7"/>
      <c r="H18" s="34"/>
    </row>
    <row r="19" spans="3:3">
      <c r="C19" s="35"/>
    </row>
    <row r="20" spans="3:3">
      <c r="C20" s="35"/>
    </row>
  </sheetData>
  <mergeCells count="6">
    <mergeCell ref="A2:H2"/>
    <mergeCell ref="A5:A10"/>
    <mergeCell ref="A11:A14"/>
    <mergeCell ref="A15:A17"/>
    <mergeCell ref="B5:B7"/>
    <mergeCell ref="B8:B10"/>
  </mergeCells>
  <printOptions horizontalCentered="1"/>
  <pageMargins left="0.554861111111111" right="0.554861111111111" top="0.432638888888889" bottom="0.432638888888889" header="0.5" footer="0.5"/>
  <pageSetup paperSize="9" scale="67"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2"/>
  <sheetViews>
    <sheetView workbookViewId="0">
      <selection activeCell="I14" sqref="I14"/>
    </sheetView>
  </sheetViews>
  <sheetFormatPr defaultColWidth="9" defaultRowHeight="13.5" outlineLevelCol="3"/>
  <cols>
    <col min="1" max="1" width="27.3833333333333" customWidth="1"/>
    <col min="2" max="2" width="12.25" style="2" customWidth="1"/>
    <col min="3" max="4" width="25.5" style="2" customWidth="1"/>
  </cols>
  <sheetData>
    <row r="1" ht="20.25" spans="1:1">
      <c r="A1" s="3" t="s">
        <v>66</v>
      </c>
    </row>
    <row r="2" ht="39" customHeight="1" spans="1:4">
      <c r="A2" s="4" t="s">
        <v>67</v>
      </c>
      <c r="B2" s="4"/>
      <c r="C2" s="4"/>
      <c r="D2" s="4"/>
    </row>
    <row r="3" s="1" customFormat="1" ht="39" customHeight="1" spans="1:4">
      <c r="A3" s="5" t="s">
        <v>68</v>
      </c>
      <c r="B3" s="5" t="s">
        <v>69</v>
      </c>
      <c r="C3" s="5" t="s">
        <v>70</v>
      </c>
      <c r="D3" s="5" t="s">
        <v>71</v>
      </c>
    </row>
    <row r="4" ht="29" customHeight="1" spans="1:4">
      <c r="A4" s="6" t="s">
        <v>72</v>
      </c>
      <c r="B4" s="7">
        <v>1</v>
      </c>
      <c r="C4" s="7"/>
      <c r="D4" s="7" t="s">
        <v>73</v>
      </c>
    </row>
    <row r="5" ht="29" customHeight="1" spans="1:4">
      <c r="A5" s="8"/>
      <c r="B5" s="7">
        <v>2</v>
      </c>
      <c r="C5" s="7"/>
      <c r="D5" s="7" t="s">
        <v>73</v>
      </c>
    </row>
    <row r="6" ht="29" customHeight="1" spans="1:4">
      <c r="A6" s="9"/>
      <c r="B6" s="7" t="s">
        <v>74</v>
      </c>
      <c r="C6" s="7"/>
      <c r="D6" s="7" t="s">
        <v>73</v>
      </c>
    </row>
    <row r="7" ht="29" customHeight="1" spans="1:4">
      <c r="A7" s="6" t="s">
        <v>75</v>
      </c>
      <c r="B7" s="7">
        <v>1</v>
      </c>
      <c r="C7" s="7"/>
      <c r="D7" s="7" t="s">
        <v>73</v>
      </c>
    </row>
    <row r="8" ht="29" customHeight="1" spans="1:4">
      <c r="A8" s="8"/>
      <c r="B8" s="7">
        <v>2</v>
      </c>
      <c r="C8" s="7"/>
      <c r="D8" s="7" t="s">
        <v>73</v>
      </c>
    </row>
    <row r="9" ht="29" customHeight="1" spans="1:4">
      <c r="A9" s="8"/>
      <c r="B9" s="7" t="s">
        <v>74</v>
      </c>
      <c r="C9" s="7"/>
      <c r="D9" s="7" t="s">
        <v>73</v>
      </c>
    </row>
    <row r="10" ht="29" customHeight="1" spans="1:4">
      <c r="A10" s="6" t="s">
        <v>76</v>
      </c>
      <c r="B10" s="7">
        <v>1</v>
      </c>
      <c r="C10" s="7"/>
      <c r="D10" s="7" t="s">
        <v>73</v>
      </c>
    </row>
    <row r="11" ht="29" customHeight="1" spans="1:4">
      <c r="A11" s="8"/>
      <c r="B11" s="7">
        <v>2</v>
      </c>
      <c r="C11" s="7"/>
      <c r="D11" s="7" t="s">
        <v>73</v>
      </c>
    </row>
    <row r="12" ht="29" customHeight="1" spans="1:4">
      <c r="A12" s="9"/>
      <c r="B12" s="7" t="s">
        <v>74</v>
      </c>
      <c r="C12" s="7"/>
      <c r="D12" s="7" t="s">
        <v>73</v>
      </c>
    </row>
    <row r="13" ht="29" customHeight="1" spans="1:4">
      <c r="A13" s="6" t="s">
        <v>77</v>
      </c>
      <c r="B13" s="7">
        <v>1</v>
      </c>
      <c r="C13" s="7"/>
      <c r="D13" s="7" t="s">
        <v>73</v>
      </c>
    </row>
    <row r="14" ht="29" customHeight="1" spans="1:4">
      <c r="A14" s="8"/>
      <c r="B14" s="7">
        <v>2</v>
      </c>
      <c r="C14" s="7"/>
      <c r="D14" s="7" t="s">
        <v>73</v>
      </c>
    </row>
    <row r="15" ht="29" customHeight="1" spans="1:4">
      <c r="A15" s="9"/>
      <c r="B15" s="7" t="s">
        <v>74</v>
      </c>
      <c r="C15" s="7"/>
      <c r="D15" s="7" t="s">
        <v>73</v>
      </c>
    </row>
    <row r="16" ht="29" customHeight="1" spans="1:4">
      <c r="A16" s="10" t="s">
        <v>78</v>
      </c>
      <c r="B16" s="7">
        <v>1</v>
      </c>
      <c r="C16" s="7"/>
      <c r="D16" s="7" t="s">
        <v>73</v>
      </c>
    </row>
    <row r="17" ht="29" customHeight="1" spans="1:4">
      <c r="A17" s="10"/>
      <c r="B17" s="7">
        <v>2</v>
      </c>
      <c r="C17" s="7"/>
      <c r="D17" s="7" t="s">
        <v>73</v>
      </c>
    </row>
    <row r="18" ht="29" customHeight="1" spans="1:4">
      <c r="A18" s="10"/>
      <c r="B18" s="7" t="s">
        <v>74</v>
      </c>
      <c r="C18" s="7"/>
      <c r="D18" s="7" t="s">
        <v>73</v>
      </c>
    </row>
    <row r="19" ht="29" customHeight="1" spans="1:4">
      <c r="A19" s="11" t="s">
        <v>79</v>
      </c>
      <c r="B19" s="7">
        <v>1</v>
      </c>
      <c r="C19" s="7"/>
      <c r="D19" s="7" t="s">
        <v>73</v>
      </c>
    </row>
    <row r="20" ht="29" customHeight="1" spans="1:4">
      <c r="A20" s="11"/>
      <c r="B20" s="7">
        <v>2</v>
      </c>
      <c r="C20" s="7"/>
      <c r="D20" s="7" t="s">
        <v>73</v>
      </c>
    </row>
    <row r="21" ht="29" customHeight="1" spans="1:4">
      <c r="A21" s="11"/>
      <c r="B21" s="7" t="s">
        <v>74</v>
      </c>
      <c r="C21" s="7"/>
      <c r="D21" s="7" t="s">
        <v>73</v>
      </c>
    </row>
    <row r="22" ht="99" customHeight="1" spans="1:4">
      <c r="A22" s="12" t="s">
        <v>80</v>
      </c>
      <c r="B22" s="13"/>
      <c r="C22" s="13"/>
      <c r="D22" s="14"/>
    </row>
  </sheetData>
  <mergeCells count="8">
    <mergeCell ref="A2:D2"/>
    <mergeCell ref="A22:D22"/>
    <mergeCell ref="A4:A6"/>
    <mergeCell ref="A7:A9"/>
    <mergeCell ref="A10:A12"/>
    <mergeCell ref="A13:A15"/>
    <mergeCell ref="A16:A18"/>
    <mergeCell ref="A19:A21"/>
  </mergeCells>
  <printOptions horizontalCentered="1"/>
  <pageMargins left="0.554861111111111" right="0.554861111111111" top="0.802777777777778" bottom="0.802777777777778"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附件2</vt:lpstr>
      <vt:lpstr>附件3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lwt1120</cp:lastModifiedBy>
  <dcterms:created xsi:type="dcterms:W3CDTF">2021-06-22T01:29:00Z</dcterms:created>
  <dcterms:modified xsi:type="dcterms:W3CDTF">2023-08-29T02:42:09Z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2052-12.1.0.15120</vt:lpwstr>
  </property>
  <property fmtid="{D5CDD505-2E9C-101B-9397-08002B2CF9AE}" pid="3" name="ICV">
    <vt:lpwstr>60FE9C94AA1346E78A2E9E9A1504EE7B</vt:lpwstr>
  </property>
</Properties>
</file>